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Mortgage Refinancing Spreadsheet Templates\"/>
    </mc:Choice>
  </mc:AlternateContent>
  <xr:revisionPtr revIDLastSave="0" documentId="13_ncr:1_{DD124760-3679-4556-9A36-EB2CA0C2D79E}" xr6:coauthVersionLast="47" xr6:coauthVersionMax="47" xr10:uidLastSave="{00000000-0000-0000-0000-000000000000}"/>
  <bookViews>
    <workbookView xWindow="-108" yWindow="-108" windowWidth="23256" windowHeight="12456" xr2:uid="{4AA6A18D-B0B5-428E-976C-C478B3E944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" i="1"/>
  <c r="G46" i="1"/>
  <c r="C46" i="1"/>
  <c r="C45" i="1"/>
  <c r="C44" i="1"/>
  <c r="C4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4" i="1"/>
</calcChain>
</file>

<file path=xl/sharedStrings.xml><?xml version="1.0" encoding="utf-8"?>
<sst xmlns="http://schemas.openxmlformats.org/spreadsheetml/2006/main" count="18" uniqueCount="18">
  <si>
    <t>#</t>
  </si>
  <si>
    <t>Payment Date</t>
  </si>
  <si>
    <t>Beginning Balance</t>
  </si>
  <si>
    <t>Payment</t>
  </si>
  <si>
    <t>Principal</t>
  </si>
  <si>
    <t>Interest</t>
  </si>
  <si>
    <t>Ending Balance</t>
  </si>
  <si>
    <t>Mortgage Refinancing Calculator</t>
  </si>
  <si>
    <t>LOAN SUMMARY</t>
  </si>
  <si>
    <t>Monthly Payment</t>
  </si>
  <si>
    <t>Number of Payments</t>
  </si>
  <si>
    <t>Total Interest</t>
  </si>
  <si>
    <t>Total Cost of Loan</t>
  </si>
  <si>
    <t>LOAN VALUES</t>
  </si>
  <si>
    <t>Loan Amount</t>
  </si>
  <si>
    <t>Annual Interest Rate</t>
  </si>
  <si>
    <t>Loan Period in Years</t>
  </si>
  <si>
    <t>Start Date of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</si>
</sst>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164" fontId="2" fillId="3" borderId="5" xfId="1" applyFont="1" applyFill="1" applyBorder="1" applyAlignment="1">
      <alignment horizontal="center" vertical="center" wrapText="1"/>
    </xf>
    <xf numFmtId="164" fontId="2" fillId="3" borderId="11" xfId="1" applyFont="1" applyFill="1" applyBorder="1" applyAlignment="1">
      <alignment horizontal="center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12" xfId="1" applyFont="1" applyBorder="1" applyAlignment="1">
      <alignment horizontal="center" vertical="center" wrapText="1"/>
    </xf>
    <xf numFmtId="164" fontId="2" fillId="0" borderId="9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601981</xdr:colOff>
      <xdr:row>0</xdr:row>
      <xdr:rowOff>22860</xdr:rowOff>
    </xdr:from>
    <xdr:to>
      <xdr:col>6</xdr:col>
      <xdr:colOff>845821</xdr:colOff>
      <xdr:row>1</xdr:row>
      <xdr:rowOff>146123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E20F4E-9233-08EB-0A38-29CCAD5D1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1" y="22860"/>
          <a:ext cx="1158240" cy="30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8E31-DD4C-4F85-A7A7-9818BA3BC283}">
  <dimension ref="A1:G46"/>
  <sheetViews>
    <sheetView showGridLines="0" tabSelected="1" workbookViewId="0">
      <selection activeCell="J11" sqref="J11"/>
    </sheetView>
  </sheetViews>
  <sheetFormatPr defaultRowHeight="14.4" x14ac:dyDescent="0.3"/>
  <cols>
    <col min="1" max="1" width="4" style="1" customWidth="1"/>
    <col min="2" max="2" width="17.6640625" style="1" customWidth="1"/>
    <col min="3" max="7" width="13.33203125" style="1" customWidth="1"/>
  </cols>
  <sheetData>
    <row r="1" spans="1:7" x14ac:dyDescent="0.3">
      <c r="A1" s="28" t="s">
        <v>7</v>
      </c>
      <c r="B1" s="29"/>
      <c r="C1" s="29"/>
      <c r="D1" s="29"/>
      <c r="E1" s="29"/>
      <c r="F1" s="29"/>
      <c r="G1" s="30"/>
    </row>
    <row r="2" spans="1:7" x14ac:dyDescent="0.3">
      <c r="A2" s="31"/>
      <c r="B2" s="32"/>
      <c r="C2" s="32"/>
      <c r="D2" s="32"/>
      <c r="E2" s="32"/>
      <c r="F2" s="32"/>
      <c r="G2" s="33"/>
    </row>
    <row r="3" spans="1:7" ht="24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6" t="str">
        <f>IFERROR(IF(LoanIsNotPaid*LoanIsGood,PaymentNumber,""), "")</f>
        <v/>
      </c>
      <c r="B4" s="3" t="str">
        <f>IFERROR(IF(LoanIsNotPaid*LoanIsGood,PaymentDate,""), "")</f>
        <v/>
      </c>
      <c r="C4" s="10" t="str">
        <f>IFERROR(IF(LoanIsNotPaid*LoanIsGood,LoanValue,""), "")</f>
        <v/>
      </c>
      <c r="D4" s="11" t="str">
        <f>IFERROR(IF(LoanIsNotPaid*LoanIsGood,MonthlyPayment,""), "")</f>
        <v/>
      </c>
      <c r="E4" s="12" t="str">
        <f>IFERROR(IF(LoanIsNotPaid*LoanIsGood,Principal,""), "")</f>
        <v/>
      </c>
      <c r="F4" s="12" t="str">
        <f>IFERROR(IF(LoanIsNotPaid*LoanIsGood,InterestAmt,""), "")</f>
        <v/>
      </c>
      <c r="G4" s="12" t="str">
        <f>IFERROR(IF(LoanIsNotPaid*LoanIsGood,EndingBalance,""), "")</f>
        <v/>
      </c>
    </row>
    <row r="5" spans="1:7" x14ac:dyDescent="0.3">
      <c r="A5" s="7" t="str">
        <f>IFERROR(IF(LoanIsNotPaid*LoanIsGood,PaymentNumber,""), "")</f>
        <v/>
      </c>
      <c r="B5" s="4" t="str">
        <f>IFERROR(IF(LoanIsNotPaid*LoanIsGood,PaymentDate,""), "")</f>
        <v/>
      </c>
      <c r="C5" s="13" t="str">
        <f>IFERROR(IF(LoanIsNotPaid*LoanIsGood,LoanValue,""), "")</f>
        <v/>
      </c>
      <c r="D5" s="14" t="str">
        <f>IFERROR(IF(LoanIsNotPaid*LoanIsGood,MonthlyPayment,""), "")</f>
        <v/>
      </c>
      <c r="E5" s="15" t="str">
        <f>IFERROR(IF(LoanIsNotPaid*LoanIsGood,Principal,""), "")</f>
        <v/>
      </c>
      <c r="F5" s="15" t="str">
        <f>IFERROR(IF(LoanIsNotPaid*LoanIsGood,InterestAmt,""), "")</f>
        <v/>
      </c>
      <c r="G5" s="15" t="str">
        <f>IFERROR(IF(LoanIsNotPaid*LoanIsGood,EndingBalance,""), "")</f>
        <v/>
      </c>
    </row>
    <row r="6" spans="1:7" x14ac:dyDescent="0.3">
      <c r="A6" s="8" t="str">
        <f>IFERROR(IF(LoanIsNotPaid*LoanIsGood,PaymentNumber,""), "")</f>
        <v/>
      </c>
      <c r="B6" s="1" t="str">
        <f>IFERROR(IF(LoanIsNotPaid*LoanIsGood,PaymentDate,""), "")</f>
        <v/>
      </c>
      <c r="C6" s="16" t="str">
        <f>IFERROR(IF(LoanIsNotPaid*LoanIsGood,LoanValue,""), "")</f>
        <v/>
      </c>
      <c r="D6" s="17" t="str">
        <f>IFERROR(IF(LoanIsNotPaid*LoanIsGood,MonthlyPayment,""), "")</f>
        <v/>
      </c>
      <c r="E6" s="18" t="str">
        <f>IFERROR(IF(LoanIsNotPaid*LoanIsGood,Principal,""), "")</f>
        <v/>
      </c>
      <c r="F6" s="18" t="str">
        <f>IFERROR(IF(LoanIsNotPaid*LoanIsGood,InterestAmt,""), "")</f>
        <v/>
      </c>
      <c r="G6" s="18" t="str">
        <f>IFERROR(IF(LoanIsNotPaid*LoanIsGood,EndingBalance,""), "")</f>
        <v/>
      </c>
    </row>
    <row r="7" spans="1:7" x14ac:dyDescent="0.3">
      <c r="A7" s="7" t="str">
        <f>IFERROR(IF(LoanIsNotPaid*LoanIsGood,PaymentNumber,""), "")</f>
        <v/>
      </c>
      <c r="B7" s="4" t="str">
        <f>IFERROR(IF(LoanIsNotPaid*LoanIsGood,PaymentDate,""), "")</f>
        <v/>
      </c>
      <c r="C7" s="13" t="str">
        <f>IFERROR(IF(LoanIsNotPaid*LoanIsGood,LoanValue,""), "")</f>
        <v/>
      </c>
      <c r="D7" s="14" t="str">
        <f>IFERROR(IF(LoanIsNotPaid*LoanIsGood,MonthlyPayment,""), "")</f>
        <v/>
      </c>
      <c r="E7" s="15" t="str">
        <f>IFERROR(IF(LoanIsNotPaid*LoanIsGood,Principal,""), "")</f>
        <v/>
      </c>
      <c r="F7" s="15" t="str">
        <f>IFERROR(IF(LoanIsNotPaid*LoanIsGood,InterestAmt,""), "")</f>
        <v/>
      </c>
      <c r="G7" s="15" t="str">
        <f>IFERROR(IF(LoanIsNotPaid*LoanIsGood,EndingBalance,""), "")</f>
        <v/>
      </c>
    </row>
    <row r="8" spans="1:7" x14ac:dyDescent="0.3">
      <c r="A8" s="8" t="str">
        <f>IFERROR(IF(LoanIsNotPaid*LoanIsGood,PaymentNumber,""), "")</f>
        <v/>
      </c>
      <c r="B8" s="1" t="str">
        <f>IFERROR(IF(LoanIsNotPaid*LoanIsGood,PaymentDate,""), "")</f>
        <v/>
      </c>
      <c r="C8" s="16" t="str">
        <f>IFERROR(IF(LoanIsNotPaid*LoanIsGood,LoanValue,""), "")</f>
        <v/>
      </c>
      <c r="D8" s="17" t="str">
        <f>IFERROR(IF(LoanIsNotPaid*LoanIsGood,MonthlyPayment,""), "")</f>
        <v/>
      </c>
      <c r="E8" s="18" t="str">
        <f>IFERROR(IF(LoanIsNotPaid*LoanIsGood,Principal,""), "")</f>
        <v/>
      </c>
      <c r="F8" s="18" t="str">
        <f>IFERROR(IF(LoanIsNotPaid*LoanIsGood,InterestAmt,""), "")</f>
        <v/>
      </c>
      <c r="G8" s="18" t="str">
        <f>IFERROR(IF(LoanIsNotPaid*LoanIsGood,EndingBalance,""), "")</f>
        <v/>
      </c>
    </row>
    <row r="9" spans="1:7" x14ac:dyDescent="0.3">
      <c r="A9" s="7" t="str">
        <f>IFERROR(IF(LoanIsNotPaid*LoanIsGood,PaymentNumber,""), "")</f>
        <v/>
      </c>
      <c r="B9" s="4" t="str">
        <f>IFERROR(IF(LoanIsNotPaid*LoanIsGood,PaymentDate,""), "")</f>
        <v/>
      </c>
      <c r="C9" s="13" t="str">
        <f>IFERROR(IF(LoanIsNotPaid*LoanIsGood,LoanValue,""), "")</f>
        <v/>
      </c>
      <c r="D9" s="14" t="str">
        <f>IFERROR(IF(LoanIsNotPaid*LoanIsGood,MonthlyPayment,""), "")</f>
        <v/>
      </c>
      <c r="E9" s="15" t="str">
        <f>IFERROR(IF(LoanIsNotPaid*LoanIsGood,Principal,""), "")</f>
        <v/>
      </c>
      <c r="F9" s="15" t="str">
        <f>IFERROR(IF(LoanIsNotPaid*LoanIsGood,InterestAmt,""), "")</f>
        <v/>
      </c>
      <c r="G9" s="15" t="str">
        <f>IFERROR(IF(LoanIsNotPaid*LoanIsGood,EndingBalance,""), "")</f>
        <v/>
      </c>
    </row>
    <row r="10" spans="1:7" x14ac:dyDescent="0.3">
      <c r="A10" s="8" t="str">
        <f>IFERROR(IF(LoanIsNotPaid*LoanIsGood,PaymentNumber,""), "")</f>
        <v/>
      </c>
      <c r="B10" s="1" t="str">
        <f>IFERROR(IF(LoanIsNotPaid*LoanIsGood,PaymentDate,""), "")</f>
        <v/>
      </c>
      <c r="C10" s="16" t="str">
        <f>IFERROR(IF(LoanIsNotPaid*LoanIsGood,LoanValue,""), "")</f>
        <v/>
      </c>
      <c r="D10" s="17" t="str">
        <f>IFERROR(IF(LoanIsNotPaid*LoanIsGood,MonthlyPayment,""), "")</f>
        <v/>
      </c>
      <c r="E10" s="18" t="str">
        <f>IFERROR(IF(LoanIsNotPaid*LoanIsGood,Principal,""), "")</f>
        <v/>
      </c>
      <c r="F10" s="18" t="str">
        <f>IFERROR(IF(LoanIsNotPaid*LoanIsGood,InterestAmt,""), "")</f>
        <v/>
      </c>
      <c r="G10" s="18" t="str">
        <f>IFERROR(IF(LoanIsNotPaid*LoanIsGood,EndingBalance,""), "")</f>
        <v/>
      </c>
    </row>
    <row r="11" spans="1:7" x14ac:dyDescent="0.3">
      <c r="A11" s="7" t="str">
        <f>IFERROR(IF(LoanIsNotPaid*LoanIsGood,PaymentNumber,""), "")</f>
        <v/>
      </c>
      <c r="B11" s="4" t="str">
        <f>IFERROR(IF(LoanIsNotPaid*LoanIsGood,PaymentDate,""), "")</f>
        <v/>
      </c>
      <c r="C11" s="13" t="str">
        <f>IFERROR(IF(LoanIsNotPaid*LoanIsGood,LoanValue,""), "")</f>
        <v/>
      </c>
      <c r="D11" s="14" t="str">
        <f>IFERROR(IF(LoanIsNotPaid*LoanIsGood,MonthlyPayment,""), "")</f>
        <v/>
      </c>
      <c r="E11" s="15" t="str">
        <f>IFERROR(IF(LoanIsNotPaid*LoanIsGood,Principal,""), "")</f>
        <v/>
      </c>
      <c r="F11" s="15" t="str">
        <f>IFERROR(IF(LoanIsNotPaid*LoanIsGood,InterestAmt,""), "")</f>
        <v/>
      </c>
      <c r="G11" s="15" t="str">
        <f>IFERROR(IF(LoanIsNotPaid*LoanIsGood,EndingBalance,""), "")</f>
        <v/>
      </c>
    </row>
    <row r="12" spans="1:7" x14ac:dyDescent="0.3">
      <c r="A12" s="8" t="str">
        <f>IFERROR(IF(LoanIsNotPaid*LoanIsGood,PaymentNumber,""), "")</f>
        <v/>
      </c>
      <c r="B12" s="1" t="str">
        <f>IFERROR(IF(LoanIsNotPaid*LoanIsGood,PaymentDate,""), "")</f>
        <v/>
      </c>
      <c r="C12" s="16" t="str">
        <f>IFERROR(IF(LoanIsNotPaid*LoanIsGood,LoanValue,""), "")</f>
        <v/>
      </c>
      <c r="D12" s="17" t="str">
        <f>IFERROR(IF(LoanIsNotPaid*LoanIsGood,MonthlyPayment,""), "")</f>
        <v/>
      </c>
      <c r="E12" s="18" t="str">
        <f>IFERROR(IF(LoanIsNotPaid*LoanIsGood,Principal,""), "")</f>
        <v/>
      </c>
      <c r="F12" s="18" t="str">
        <f>IFERROR(IF(LoanIsNotPaid*LoanIsGood,InterestAmt,""), "")</f>
        <v/>
      </c>
      <c r="G12" s="18" t="str">
        <f>IFERROR(IF(LoanIsNotPaid*LoanIsGood,EndingBalance,""), "")</f>
        <v/>
      </c>
    </row>
    <row r="13" spans="1:7" x14ac:dyDescent="0.3">
      <c r="A13" s="7" t="str">
        <f>IFERROR(IF(LoanIsNotPaid*LoanIsGood,PaymentNumber,""), "")</f>
        <v/>
      </c>
      <c r="B13" s="4" t="str">
        <f>IFERROR(IF(LoanIsNotPaid*LoanIsGood,PaymentDate,""), "")</f>
        <v/>
      </c>
      <c r="C13" s="13" t="str">
        <f>IFERROR(IF(LoanIsNotPaid*LoanIsGood,LoanValue,""), "")</f>
        <v/>
      </c>
      <c r="D13" s="14" t="str">
        <f>IFERROR(IF(LoanIsNotPaid*LoanIsGood,MonthlyPayment,""), "")</f>
        <v/>
      </c>
      <c r="E13" s="15" t="str">
        <f>IFERROR(IF(LoanIsNotPaid*LoanIsGood,Principal,""), "")</f>
        <v/>
      </c>
      <c r="F13" s="15" t="str">
        <f>IFERROR(IF(LoanIsNotPaid*LoanIsGood,InterestAmt,""), "")</f>
        <v/>
      </c>
      <c r="G13" s="15" t="str">
        <f>IFERROR(IF(LoanIsNotPaid*LoanIsGood,EndingBalance,""), "")</f>
        <v/>
      </c>
    </row>
    <row r="14" spans="1:7" x14ac:dyDescent="0.3">
      <c r="A14" s="8" t="str">
        <f>IFERROR(IF(LoanIsNotPaid*LoanIsGood,PaymentNumber,""), "")</f>
        <v/>
      </c>
      <c r="B14" s="1" t="str">
        <f>IFERROR(IF(LoanIsNotPaid*LoanIsGood,PaymentDate,""), "")</f>
        <v/>
      </c>
      <c r="C14" s="16" t="str">
        <f>IFERROR(IF(LoanIsNotPaid*LoanIsGood,LoanValue,""), "")</f>
        <v/>
      </c>
      <c r="D14" s="17" t="str">
        <f>IFERROR(IF(LoanIsNotPaid*LoanIsGood,MonthlyPayment,""), "")</f>
        <v/>
      </c>
      <c r="E14" s="18" t="str">
        <f>IFERROR(IF(LoanIsNotPaid*LoanIsGood,Principal,""), "")</f>
        <v/>
      </c>
      <c r="F14" s="18" t="str">
        <f>IFERROR(IF(LoanIsNotPaid*LoanIsGood,InterestAmt,""), "")</f>
        <v/>
      </c>
      <c r="G14" s="18" t="str">
        <f>IFERROR(IF(LoanIsNotPaid*LoanIsGood,EndingBalance,""), "")</f>
        <v/>
      </c>
    </row>
    <row r="15" spans="1:7" x14ac:dyDescent="0.3">
      <c r="A15" s="7" t="str">
        <f>IFERROR(IF(LoanIsNotPaid*LoanIsGood,PaymentNumber,""), "")</f>
        <v/>
      </c>
      <c r="B15" s="4" t="str">
        <f>IFERROR(IF(LoanIsNotPaid*LoanIsGood,PaymentDate,""), "")</f>
        <v/>
      </c>
      <c r="C15" s="13" t="str">
        <f>IFERROR(IF(LoanIsNotPaid*LoanIsGood,LoanValue,""), "")</f>
        <v/>
      </c>
      <c r="D15" s="14" t="str">
        <f>IFERROR(IF(LoanIsNotPaid*LoanIsGood,MonthlyPayment,""), "")</f>
        <v/>
      </c>
      <c r="E15" s="15" t="str">
        <f>IFERROR(IF(LoanIsNotPaid*LoanIsGood,Principal,""), "")</f>
        <v/>
      </c>
      <c r="F15" s="15" t="str">
        <f>IFERROR(IF(LoanIsNotPaid*LoanIsGood,InterestAmt,""), "")</f>
        <v/>
      </c>
      <c r="G15" s="15" t="str">
        <f>IFERROR(IF(LoanIsNotPaid*LoanIsGood,EndingBalance,""), "")</f>
        <v/>
      </c>
    </row>
    <row r="16" spans="1:7" x14ac:dyDescent="0.3">
      <c r="A16" s="8" t="str">
        <f>IFERROR(IF(LoanIsNotPaid*LoanIsGood,PaymentNumber,""), "")</f>
        <v/>
      </c>
      <c r="B16" s="1" t="str">
        <f>IFERROR(IF(LoanIsNotPaid*LoanIsGood,PaymentDate,""), "")</f>
        <v/>
      </c>
      <c r="C16" s="16" t="str">
        <f>IFERROR(IF(LoanIsNotPaid*LoanIsGood,LoanValue,""), "")</f>
        <v/>
      </c>
      <c r="D16" s="17" t="str">
        <f>IFERROR(IF(LoanIsNotPaid*LoanIsGood,MonthlyPayment,""), "")</f>
        <v/>
      </c>
      <c r="E16" s="18" t="str">
        <f>IFERROR(IF(LoanIsNotPaid*LoanIsGood,Principal,""), "")</f>
        <v/>
      </c>
      <c r="F16" s="18" t="str">
        <f>IFERROR(IF(LoanIsNotPaid*LoanIsGood,InterestAmt,""), "")</f>
        <v/>
      </c>
      <c r="G16" s="18" t="str">
        <f>IFERROR(IF(LoanIsNotPaid*LoanIsGood,EndingBalance,""), "")</f>
        <v/>
      </c>
    </row>
    <row r="17" spans="1:7" x14ac:dyDescent="0.3">
      <c r="A17" s="7" t="str">
        <f>IFERROR(IF(LoanIsNotPaid*LoanIsGood,PaymentNumber,""), "")</f>
        <v/>
      </c>
      <c r="B17" s="4" t="str">
        <f>IFERROR(IF(LoanIsNotPaid*LoanIsGood,PaymentDate,""), "")</f>
        <v/>
      </c>
      <c r="C17" s="13" t="str">
        <f>IFERROR(IF(LoanIsNotPaid*LoanIsGood,LoanValue,""), "")</f>
        <v/>
      </c>
      <c r="D17" s="14" t="str">
        <f>IFERROR(IF(LoanIsNotPaid*LoanIsGood,MonthlyPayment,""), "")</f>
        <v/>
      </c>
      <c r="E17" s="15" t="str">
        <f>IFERROR(IF(LoanIsNotPaid*LoanIsGood,Principal,""), "")</f>
        <v/>
      </c>
      <c r="F17" s="15" t="str">
        <f>IFERROR(IF(LoanIsNotPaid*LoanIsGood,InterestAmt,""), "")</f>
        <v/>
      </c>
      <c r="G17" s="15" t="str">
        <f>IFERROR(IF(LoanIsNotPaid*LoanIsGood,EndingBalance,""), "")</f>
        <v/>
      </c>
    </row>
    <row r="18" spans="1:7" x14ac:dyDescent="0.3">
      <c r="A18" s="8" t="str">
        <f>IFERROR(IF(LoanIsNotPaid*LoanIsGood,PaymentNumber,""), "")</f>
        <v/>
      </c>
      <c r="B18" s="1" t="str">
        <f>IFERROR(IF(LoanIsNotPaid*LoanIsGood,PaymentDate,""), "")</f>
        <v/>
      </c>
      <c r="C18" s="16" t="str">
        <f>IFERROR(IF(LoanIsNotPaid*LoanIsGood,LoanValue,""), "")</f>
        <v/>
      </c>
      <c r="D18" s="17" t="str">
        <f>IFERROR(IF(LoanIsNotPaid*LoanIsGood,MonthlyPayment,""), "")</f>
        <v/>
      </c>
      <c r="E18" s="18" t="str">
        <f>IFERROR(IF(LoanIsNotPaid*LoanIsGood,Principal,""), "")</f>
        <v/>
      </c>
      <c r="F18" s="18" t="str">
        <f>IFERROR(IF(LoanIsNotPaid*LoanIsGood,InterestAmt,""), "")</f>
        <v/>
      </c>
      <c r="G18" s="18" t="str">
        <f>IFERROR(IF(LoanIsNotPaid*LoanIsGood,EndingBalance,""), "")</f>
        <v/>
      </c>
    </row>
    <row r="19" spans="1:7" x14ac:dyDescent="0.3">
      <c r="A19" s="7" t="str">
        <f>IFERROR(IF(LoanIsNotPaid*LoanIsGood,PaymentNumber,""), "")</f>
        <v/>
      </c>
      <c r="B19" s="4" t="str">
        <f>IFERROR(IF(LoanIsNotPaid*LoanIsGood,PaymentDate,""), "")</f>
        <v/>
      </c>
      <c r="C19" s="13" t="str">
        <f>IFERROR(IF(LoanIsNotPaid*LoanIsGood,LoanValue,""), "")</f>
        <v/>
      </c>
      <c r="D19" s="14" t="str">
        <f>IFERROR(IF(LoanIsNotPaid*LoanIsGood,MonthlyPayment,""), "")</f>
        <v/>
      </c>
      <c r="E19" s="15" t="str">
        <f>IFERROR(IF(LoanIsNotPaid*LoanIsGood,Principal,""), "")</f>
        <v/>
      </c>
      <c r="F19" s="15" t="str">
        <f>IFERROR(IF(LoanIsNotPaid*LoanIsGood,InterestAmt,""), "")</f>
        <v/>
      </c>
      <c r="G19" s="15" t="str">
        <f>IFERROR(IF(LoanIsNotPaid*LoanIsGood,EndingBalance,""), "")</f>
        <v/>
      </c>
    </row>
    <row r="20" spans="1:7" x14ac:dyDescent="0.3">
      <c r="A20" s="8" t="str">
        <f>IFERROR(IF(LoanIsNotPaid*LoanIsGood,PaymentNumber,""), "")</f>
        <v/>
      </c>
      <c r="B20" s="1" t="str">
        <f>IFERROR(IF(LoanIsNotPaid*LoanIsGood,PaymentDate,""), "")</f>
        <v/>
      </c>
      <c r="C20" s="16" t="str">
        <f>IFERROR(IF(LoanIsNotPaid*LoanIsGood,LoanValue,""), "")</f>
        <v/>
      </c>
      <c r="D20" s="17" t="str">
        <f>IFERROR(IF(LoanIsNotPaid*LoanIsGood,MonthlyPayment,""), "")</f>
        <v/>
      </c>
      <c r="E20" s="18" t="str">
        <f>IFERROR(IF(LoanIsNotPaid*LoanIsGood,Principal,""), "")</f>
        <v/>
      </c>
      <c r="F20" s="18" t="str">
        <f>IFERROR(IF(LoanIsNotPaid*LoanIsGood,InterestAmt,""), "")</f>
        <v/>
      </c>
      <c r="G20" s="18" t="str">
        <f>IFERROR(IF(LoanIsNotPaid*LoanIsGood,EndingBalance,""), "")</f>
        <v/>
      </c>
    </row>
    <row r="21" spans="1:7" x14ac:dyDescent="0.3">
      <c r="A21" s="7" t="str">
        <f>IFERROR(IF(LoanIsNotPaid*LoanIsGood,PaymentNumber,""), "")</f>
        <v/>
      </c>
      <c r="B21" s="4" t="str">
        <f>IFERROR(IF(LoanIsNotPaid*LoanIsGood,PaymentDate,""), "")</f>
        <v/>
      </c>
      <c r="C21" s="13" t="str">
        <f>IFERROR(IF(LoanIsNotPaid*LoanIsGood,LoanValue,""), "")</f>
        <v/>
      </c>
      <c r="D21" s="14" t="str">
        <f>IFERROR(IF(LoanIsNotPaid*LoanIsGood,MonthlyPayment,""), "")</f>
        <v/>
      </c>
      <c r="E21" s="15" t="str">
        <f>IFERROR(IF(LoanIsNotPaid*LoanIsGood,Principal,""), "")</f>
        <v/>
      </c>
      <c r="F21" s="15" t="str">
        <f>IFERROR(IF(LoanIsNotPaid*LoanIsGood,InterestAmt,""), "")</f>
        <v/>
      </c>
      <c r="G21" s="15" t="str">
        <f>IFERROR(IF(LoanIsNotPaid*LoanIsGood,EndingBalance,""), "")</f>
        <v/>
      </c>
    </row>
    <row r="22" spans="1:7" x14ac:dyDescent="0.3">
      <c r="A22" s="8" t="str">
        <f>IFERROR(IF(LoanIsNotPaid*LoanIsGood,PaymentNumber,""), "")</f>
        <v/>
      </c>
      <c r="B22" s="1" t="str">
        <f>IFERROR(IF(LoanIsNotPaid*LoanIsGood,PaymentDate,""), "")</f>
        <v/>
      </c>
      <c r="C22" s="16" t="str">
        <f>IFERROR(IF(LoanIsNotPaid*LoanIsGood,LoanValue,""), "")</f>
        <v/>
      </c>
      <c r="D22" s="17" t="str">
        <f>IFERROR(IF(LoanIsNotPaid*LoanIsGood,MonthlyPayment,""), "")</f>
        <v/>
      </c>
      <c r="E22" s="18" t="str">
        <f>IFERROR(IF(LoanIsNotPaid*LoanIsGood,Principal,""), "")</f>
        <v/>
      </c>
      <c r="F22" s="18" t="str">
        <f>IFERROR(IF(LoanIsNotPaid*LoanIsGood,InterestAmt,""), "")</f>
        <v/>
      </c>
      <c r="G22" s="18" t="str">
        <f>IFERROR(IF(LoanIsNotPaid*LoanIsGood,EndingBalance,""), "")</f>
        <v/>
      </c>
    </row>
    <row r="23" spans="1:7" x14ac:dyDescent="0.3">
      <c r="A23" s="7" t="str">
        <f>IFERROR(IF(LoanIsNotPaid*LoanIsGood,PaymentNumber,""), "")</f>
        <v/>
      </c>
      <c r="B23" s="4" t="str">
        <f>IFERROR(IF(LoanIsNotPaid*LoanIsGood,PaymentDate,""), "")</f>
        <v/>
      </c>
      <c r="C23" s="13" t="str">
        <f>IFERROR(IF(LoanIsNotPaid*LoanIsGood,LoanValue,""), "")</f>
        <v/>
      </c>
      <c r="D23" s="14" t="str">
        <f>IFERROR(IF(LoanIsNotPaid*LoanIsGood,MonthlyPayment,""), "")</f>
        <v/>
      </c>
      <c r="E23" s="15" t="str">
        <f>IFERROR(IF(LoanIsNotPaid*LoanIsGood,Principal,""), "")</f>
        <v/>
      </c>
      <c r="F23" s="15" t="str">
        <f>IFERROR(IF(LoanIsNotPaid*LoanIsGood,InterestAmt,""), "")</f>
        <v/>
      </c>
      <c r="G23" s="15" t="str">
        <f>IFERROR(IF(LoanIsNotPaid*LoanIsGood,EndingBalance,""), "")</f>
        <v/>
      </c>
    </row>
    <row r="24" spans="1:7" x14ac:dyDescent="0.3">
      <c r="A24" s="8" t="str">
        <f>IFERROR(IF(LoanIsNotPaid*LoanIsGood,PaymentNumber,""), "")</f>
        <v/>
      </c>
      <c r="B24" s="1" t="str">
        <f>IFERROR(IF(LoanIsNotPaid*LoanIsGood,PaymentDate,""), "")</f>
        <v/>
      </c>
      <c r="C24" s="16" t="str">
        <f>IFERROR(IF(LoanIsNotPaid*LoanIsGood,LoanValue,""), "")</f>
        <v/>
      </c>
      <c r="D24" s="17" t="str">
        <f>IFERROR(IF(LoanIsNotPaid*LoanIsGood,MonthlyPayment,""), "")</f>
        <v/>
      </c>
      <c r="E24" s="18" t="str">
        <f>IFERROR(IF(LoanIsNotPaid*LoanIsGood,Principal,""), "")</f>
        <v/>
      </c>
      <c r="F24" s="18" t="str">
        <f>IFERROR(IF(LoanIsNotPaid*LoanIsGood,InterestAmt,""), "")</f>
        <v/>
      </c>
      <c r="G24" s="18" t="str">
        <f>IFERROR(IF(LoanIsNotPaid*LoanIsGood,EndingBalance,""), "")</f>
        <v/>
      </c>
    </row>
    <row r="25" spans="1:7" x14ac:dyDescent="0.3">
      <c r="A25" s="7" t="str">
        <f>IFERROR(IF(LoanIsNotPaid*LoanIsGood,PaymentNumber,""), "")</f>
        <v/>
      </c>
      <c r="B25" s="4" t="str">
        <f>IFERROR(IF(LoanIsNotPaid*LoanIsGood,PaymentDate,""), "")</f>
        <v/>
      </c>
      <c r="C25" s="13" t="str">
        <f>IFERROR(IF(LoanIsNotPaid*LoanIsGood,LoanValue,""), "")</f>
        <v/>
      </c>
      <c r="D25" s="14" t="str">
        <f>IFERROR(IF(LoanIsNotPaid*LoanIsGood,MonthlyPayment,""), "")</f>
        <v/>
      </c>
      <c r="E25" s="15" t="str">
        <f>IFERROR(IF(LoanIsNotPaid*LoanIsGood,Principal,""), "")</f>
        <v/>
      </c>
      <c r="F25" s="15" t="str">
        <f>IFERROR(IF(LoanIsNotPaid*LoanIsGood,InterestAmt,""), "")</f>
        <v/>
      </c>
      <c r="G25" s="15" t="str">
        <f>IFERROR(IF(LoanIsNotPaid*LoanIsGood,EndingBalance,""), "")</f>
        <v/>
      </c>
    </row>
    <row r="26" spans="1:7" x14ac:dyDescent="0.3">
      <c r="A26" s="8" t="str">
        <f>IFERROR(IF(LoanIsNotPaid*LoanIsGood,PaymentNumber,""), "")</f>
        <v/>
      </c>
      <c r="B26" s="1" t="str">
        <f>IFERROR(IF(LoanIsNotPaid*LoanIsGood,PaymentDate,""), "")</f>
        <v/>
      </c>
      <c r="C26" s="16" t="str">
        <f>IFERROR(IF(LoanIsNotPaid*LoanIsGood,LoanValue,""), "")</f>
        <v/>
      </c>
      <c r="D26" s="17" t="str">
        <f>IFERROR(IF(LoanIsNotPaid*LoanIsGood,MonthlyPayment,""), "")</f>
        <v/>
      </c>
      <c r="E26" s="18" t="str">
        <f>IFERROR(IF(LoanIsNotPaid*LoanIsGood,Principal,""), "")</f>
        <v/>
      </c>
      <c r="F26" s="18" t="str">
        <f>IFERROR(IF(LoanIsNotPaid*LoanIsGood,InterestAmt,""), "")</f>
        <v/>
      </c>
      <c r="G26" s="18" t="str">
        <f>IFERROR(IF(LoanIsNotPaid*LoanIsGood,EndingBalance,""), "")</f>
        <v/>
      </c>
    </row>
    <row r="27" spans="1:7" x14ac:dyDescent="0.3">
      <c r="A27" s="7" t="str">
        <f>IFERROR(IF(LoanIsNotPaid*LoanIsGood,PaymentNumber,""), "")</f>
        <v/>
      </c>
      <c r="B27" s="4" t="str">
        <f>IFERROR(IF(LoanIsNotPaid*LoanIsGood,PaymentDate,""), "")</f>
        <v/>
      </c>
      <c r="C27" s="13" t="str">
        <f>IFERROR(IF(LoanIsNotPaid*LoanIsGood,LoanValue,""), "")</f>
        <v/>
      </c>
      <c r="D27" s="14" t="str">
        <f>IFERROR(IF(LoanIsNotPaid*LoanIsGood,MonthlyPayment,""), "")</f>
        <v/>
      </c>
      <c r="E27" s="15" t="str">
        <f>IFERROR(IF(LoanIsNotPaid*LoanIsGood,Principal,""), "")</f>
        <v/>
      </c>
      <c r="F27" s="15" t="str">
        <f>IFERROR(IF(LoanIsNotPaid*LoanIsGood,InterestAmt,""), "")</f>
        <v/>
      </c>
      <c r="G27" s="15" t="str">
        <f>IFERROR(IF(LoanIsNotPaid*LoanIsGood,EndingBalance,""), "")</f>
        <v/>
      </c>
    </row>
    <row r="28" spans="1:7" x14ac:dyDescent="0.3">
      <c r="A28" s="8" t="str">
        <f>IFERROR(IF(LoanIsNotPaid*LoanIsGood,PaymentNumber,""), "")</f>
        <v/>
      </c>
      <c r="B28" s="1" t="str">
        <f>IFERROR(IF(LoanIsNotPaid*LoanIsGood,PaymentDate,""), "")</f>
        <v/>
      </c>
      <c r="C28" s="16" t="str">
        <f>IFERROR(IF(LoanIsNotPaid*LoanIsGood,LoanValue,""), "")</f>
        <v/>
      </c>
      <c r="D28" s="17" t="str">
        <f>IFERROR(IF(LoanIsNotPaid*LoanIsGood,MonthlyPayment,""), "")</f>
        <v/>
      </c>
      <c r="E28" s="18" t="str">
        <f>IFERROR(IF(LoanIsNotPaid*LoanIsGood,Principal,""), "")</f>
        <v/>
      </c>
      <c r="F28" s="18" t="str">
        <f>IFERROR(IF(LoanIsNotPaid*LoanIsGood,InterestAmt,""), "")</f>
        <v/>
      </c>
      <c r="G28" s="18" t="str">
        <f>IFERROR(IF(LoanIsNotPaid*LoanIsGood,EndingBalance,""), "")</f>
        <v/>
      </c>
    </row>
    <row r="29" spans="1:7" x14ac:dyDescent="0.3">
      <c r="A29" s="7" t="str">
        <f>IFERROR(IF(LoanIsNotPaid*LoanIsGood,PaymentNumber,""), "")</f>
        <v/>
      </c>
      <c r="B29" s="4" t="str">
        <f>IFERROR(IF(LoanIsNotPaid*LoanIsGood,PaymentDate,""), "")</f>
        <v/>
      </c>
      <c r="C29" s="13" t="str">
        <f>IFERROR(IF(LoanIsNotPaid*LoanIsGood,LoanValue,""), "")</f>
        <v/>
      </c>
      <c r="D29" s="14" t="str">
        <f>IFERROR(IF(LoanIsNotPaid*LoanIsGood,MonthlyPayment,""), "")</f>
        <v/>
      </c>
      <c r="E29" s="15" t="str">
        <f>IFERROR(IF(LoanIsNotPaid*LoanIsGood,Principal,""), "")</f>
        <v/>
      </c>
      <c r="F29" s="15" t="str">
        <f>IFERROR(IF(LoanIsNotPaid*LoanIsGood,InterestAmt,""), "")</f>
        <v/>
      </c>
      <c r="G29" s="15" t="str">
        <f>IFERROR(IF(LoanIsNotPaid*LoanIsGood,EndingBalance,""), "")</f>
        <v/>
      </c>
    </row>
    <row r="30" spans="1:7" x14ac:dyDescent="0.3">
      <c r="A30" s="8" t="str">
        <f>IFERROR(IF(LoanIsNotPaid*LoanIsGood,PaymentNumber,""), "")</f>
        <v/>
      </c>
      <c r="B30" s="1" t="str">
        <f>IFERROR(IF(LoanIsNotPaid*LoanIsGood,PaymentDate,""), "")</f>
        <v/>
      </c>
      <c r="C30" s="16" t="str">
        <f>IFERROR(IF(LoanIsNotPaid*LoanIsGood,LoanValue,""), "")</f>
        <v/>
      </c>
      <c r="D30" s="17" t="str">
        <f>IFERROR(IF(LoanIsNotPaid*LoanIsGood,MonthlyPayment,""), "")</f>
        <v/>
      </c>
      <c r="E30" s="18" t="str">
        <f>IFERROR(IF(LoanIsNotPaid*LoanIsGood,Principal,""), "")</f>
        <v/>
      </c>
      <c r="F30" s="18" t="str">
        <f>IFERROR(IF(LoanIsNotPaid*LoanIsGood,InterestAmt,""), "")</f>
        <v/>
      </c>
      <c r="G30" s="18" t="str">
        <f>IFERROR(IF(LoanIsNotPaid*LoanIsGood,EndingBalance,""), "")</f>
        <v/>
      </c>
    </row>
    <row r="31" spans="1:7" x14ac:dyDescent="0.3">
      <c r="A31" s="7" t="str">
        <f>IFERROR(IF(LoanIsNotPaid*LoanIsGood,PaymentNumber,""), "")</f>
        <v/>
      </c>
      <c r="B31" s="4" t="str">
        <f>IFERROR(IF(LoanIsNotPaid*LoanIsGood,PaymentDate,""), "")</f>
        <v/>
      </c>
      <c r="C31" s="13" t="str">
        <f>IFERROR(IF(LoanIsNotPaid*LoanIsGood,LoanValue,""), "")</f>
        <v/>
      </c>
      <c r="D31" s="14" t="str">
        <f>IFERROR(IF(LoanIsNotPaid*LoanIsGood,MonthlyPayment,""), "")</f>
        <v/>
      </c>
      <c r="E31" s="15" t="str">
        <f>IFERROR(IF(LoanIsNotPaid*LoanIsGood,Principal,""), "")</f>
        <v/>
      </c>
      <c r="F31" s="15" t="str">
        <f>IFERROR(IF(LoanIsNotPaid*LoanIsGood,InterestAmt,""), "")</f>
        <v/>
      </c>
      <c r="G31" s="15" t="str">
        <f>IFERROR(IF(LoanIsNotPaid*LoanIsGood,EndingBalance,""), "")</f>
        <v/>
      </c>
    </row>
    <row r="32" spans="1:7" x14ac:dyDescent="0.3">
      <c r="A32" s="8" t="str">
        <f>IFERROR(IF(LoanIsNotPaid*LoanIsGood,PaymentNumber,""), "")</f>
        <v/>
      </c>
      <c r="B32" s="1" t="str">
        <f>IFERROR(IF(LoanIsNotPaid*LoanIsGood,PaymentDate,""), "")</f>
        <v/>
      </c>
      <c r="C32" s="16" t="str">
        <f>IFERROR(IF(LoanIsNotPaid*LoanIsGood,LoanValue,""), "")</f>
        <v/>
      </c>
      <c r="D32" s="17" t="str">
        <f>IFERROR(IF(LoanIsNotPaid*LoanIsGood,MonthlyPayment,""), "")</f>
        <v/>
      </c>
      <c r="E32" s="18" t="str">
        <f>IFERROR(IF(LoanIsNotPaid*LoanIsGood,Principal,""), "")</f>
        <v/>
      </c>
      <c r="F32" s="18" t="str">
        <f>IFERROR(IF(LoanIsNotPaid*LoanIsGood,InterestAmt,""), "")</f>
        <v/>
      </c>
      <c r="G32" s="18" t="str">
        <f>IFERROR(IF(LoanIsNotPaid*LoanIsGood,EndingBalance,""), "")</f>
        <v/>
      </c>
    </row>
    <row r="33" spans="1:7" x14ac:dyDescent="0.3">
      <c r="A33" s="7" t="str">
        <f>IFERROR(IF(LoanIsNotPaid*LoanIsGood,PaymentNumber,""), "")</f>
        <v/>
      </c>
      <c r="B33" s="4" t="str">
        <f>IFERROR(IF(LoanIsNotPaid*LoanIsGood,PaymentDate,""), "")</f>
        <v/>
      </c>
      <c r="C33" s="13" t="str">
        <f>IFERROR(IF(LoanIsNotPaid*LoanIsGood,LoanValue,""), "")</f>
        <v/>
      </c>
      <c r="D33" s="14" t="str">
        <f>IFERROR(IF(LoanIsNotPaid*LoanIsGood,MonthlyPayment,""), "")</f>
        <v/>
      </c>
      <c r="E33" s="15" t="str">
        <f>IFERROR(IF(LoanIsNotPaid*LoanIsGood,Principal,""), "")</f>
        <v/>
      </c>
      <c r="F33" s="15" t="str">
        <f>IFERROR(IF(LoanIsNotPaid*LoanIsGood,InterestAmt,""), "")</f>
        <v/>
      </c>
      <c r="G33" s="15" t="str">
        <f>IFERROR(IF(LoanIsNotPaid*LoanIsGood,EndingBalance,""), "")</f>
        <v/>
      </c>
    </row>
    <row r="34" spans="1:7" x14ac:dyDescent="0.3">
      <c r="A34" s="8" t="str">
        <f>IFERROR(IF(LoanIsNotPaid*LoanIsGood,PaymentNumber,""), "")</f>
        <v/>
      </c>
      <c r="B34" s="1" t="str">
        <f>IFERROR(IF(LoanIsNotPaid*LoanIsGood,PaymentDate,""), "")</f>
        <v/>
      </c>
      <c r="C34" s="16" t="str">
        <f>IFERROR(IF(LoanIsNotPaid*LoanIsGood,LoanValue,""), "")</f>
        <v/>
      </c>
      <c r="D34" s="17" t="str">
        <f>IFERROR(IF(LoanIsNotPaid*LoanIsGood,MonthlyPayment,""), "")</f>
        <v/>
      </c>
      <c r="E34" s="18" t="str">
        <f>IFERROR(IF(LoanIsNotPaid*LoanIsGood,Principal,""), "")</f>
        <v/>
      </c>
      <c r="F34" s="18" t="str">
        <f>IFERROR(IF(LoanIsNotPaid*LoanIsGood,InterestAmt,""), "")</f>
        <v/>
      </c>
      <c r="G34" s="18" t="str">
        <f>IFERROR(IF(LoanIsNotPaid*LoanIsGood,EndingBalance,""), "")</f>
        <v/>
      </c>
    </row>
    <row r="35" spans="1:7" x14ac:dyDescent="0.3">
      <c r="A35" s="7" t="str">
        <f>IFERROR(IF(LoanIsNotPaid*LoanIsGood,PaymentNumber,""), "")</f>
        <v/>
      </c>
      <c r="B35" s="4" t="str">
        <f>IFERROR(IF(LoanIsNotPaid*LoanIsGood,PaymentDate,""), "")</f>
        <v/>
      </c>
      <c r="C35" s="13" t="str">
        <f>IFERROR(IF(LoanIsNotPaid*LoanIsGood,LoanValue,""), "")</f>
        <v/>
      </c>
      <c r="D35" s="14" t="str">
        <f>IFERROR(IF(LoanIsNotPaid*LoanIsGood,MonthlyPayment,""), "")</f>
        <v/>
      </c>
      <c r="E35" s="15" t="str">
        <f>IFERROR(IF(LoanIsNotPaid*LoanIsGood,Principal,""), "")</f>
        <v/>
      </c>
      <c r="F35" s="15" t="str">
        <f>IFERROR(IF(LoanIsNotPaid*LoanIsGood,InterestAmt,""), "")</f>
        <v/>
      </c>
      <c r="G35" s="15" t="str">
        <f>IFERROR(IF(LoanIsNotPaid*LoanIsGood,EndingBalance,""), "")</f>
        <v/>
      </c>
    </row>
    <row r="36" spans="1:7" x14ac:dyDescent="0.3">
      <c r="A36" s="8" t="str">
        <f>IFERROR(IF(LoanIsNotPaid*LoanIsGood,PaymentNumber,""), "")</f>
        <v/>
      </c>
      <c r="B36" s="1" t="str">
        <f>IFERROR(IF(LoanIsNotPaid*LoanIsGood,PaymentDate,""), "")</f>
        <v/>
      </c>
      <c r="C36" s="16" t="str">
        <f>IFERROR(IF(LoanIsNotPaid*LoanIsGood,LoanValue,""), "")</f>
        <v/>
      </c>
      <c r="D36" s="17" t="str">
        <f>IFERROR(IF(LoanIsNotPaid*LoanIsGood,MonthlyPayment,""), "")</f>
        <v/>
      </c>
      <c r="E36" s="18" t="str">
        <f>IFERROR(IF(LoanIsNotPaid*LoanIsGood,Principal,""), "")</f>
        <v/>
      </c>
      <c r="F36" s="18" t="str">
        <f>IFERROR(IF(LoanIsNotPaid*LoanIsGood,InterestAmt,""), "")</f>
        <v/>
      </c>
      <c r="G36" s="18" t="str">
        <f>IFERROR(IF(LoanIsNotPaid*LoanIsGood,EndingBalance,""), "")</f>
        <v/>
      </c>
    </row>
    <row r="37" spans="1:7" x14ac:dyDescent="0.3">
      <c r="A37" s="7" t="str">
        <f>IFERROR(IF(LoanIsNotPaid*LoanIsGood,PaymentNumber,""), "")</f>
        <v/>
      </c>
      <c r="B37" s="4" t="str">
        <f>IFERROR(IF(LoanIsNotPaid*LoanIsGood,PaymentDate,""), "")</f>
        <v/>
      </c>
      <c r="C37" s="13" t="str">
        <f>IFERROR(IF(LoanIsNotPaid*LoanIsGood,LoanValue,""), "")</f>
        <v/>
      </c>
      <c r="D37" s="14" t="str">
        <f>IFERROR(IF(LoanIsNotPaid*LoanIsGood,MonthlyPayment,""), "")</f>
        <v/>
      </c>
      <c r="E37" s="15" t="str">
        <f>IFERROR(IF(LoanIsNotPaid*LoanIsGood,Principal,""), "")</f>
        <v/>
      </c>
      <c r="F37" s="15" t="str">
        <f>IFERROR(IF(LoanIsNotPaid*LoanIsGood,InterestAmt,""), "")</f>
        <v/>
      </c>
      <c r="G37" s="15" t="str">
        <f>IFERROR(IF(LoanIsNotPaid*LoanIsGood,EndingBalance,""), "")</f>
        <v/>
      </c>
    </row>
    <row r="38" spans="1:7" x14ac:dyDescent="0.3">
      <c r="A38" s="8" t="str">
        <f>IFERROR(IF(LoanIsNotPaid*LoanIsGood,PaymentNumber,""), "")</f>
        <v/>
      </c>
      <c r="B38" s="1" t="str">
        <f>IFERROR(IF(LoanIsNotPaid*LoanIsGood,PaymentDate,""), "")</f>
        <v/>
      </c>
      <c r="C38" s="16" t="str">
        <f>IFERROR(IF(LoanIsNotPaid*LoanIsGood,LoanValue,""), "")</f>
        <v/>
      </c>
      <c r="D38" s="17" t="str">
        <f>IFERROR(IF(LoanIsNotPaid*LoanIsGood,MonthlyPayment,""), "")</f>
        <v/>
      </c>
      <c r="E38" s="18" t="str">
        <f>IFERROR(IF(LoanIsNotPaid*LoanIsGood,Principal,""), "")</f>
        <v/>
      </c>
      <c r="F38" s="18" t="str">
        <f>IFERROR(IF(LoanIsNotPaid*LoanIsGood,InterestAmt,""), "")</f>
        <v/>
      </c>
      <c r="G38" s="18" t="str">
        <f>IFERROR(IF(LoanIsNotPaid*LoanIsGood,EndingBalance,""), "")</f>
        <v/>
      </c>
    </row>
    <row r="39" spans="1:7" x14ac:dyDescent="0.3">
      <c r="A39" s="7" t="str">
        <f>IFERROR(IF(LoanIsNotPaid*LoanIsGood,PaymentNumber,""), "")</f>
        <v/>
      </c>
      <c r="B39" s="4" t="str">
        <f>IFERROR(IF(LoanIsNotPaid*LoanIsGood,PaymentDate,""), "")</f>
        <v/>
      </c>
      <c r="C39" s="13" t="str">
        <f>IFERROR(IF(LoanIsNotPaid*LoanIsGood,LoanValue,""), "")</f>
        <v/>
      </c>
      <c r="D39" s="14" t="str">
        <f>IFERROR(IF(LoanIsNotPaid*LoanIsGood,MonthlyPayment,""), "")</f>
        <v/>
      </c>
      <c r="E39" s="15" t="str">
        <f>IFERROR(IF(LoanIsNotPaid*LoanIsGood,Principal,""), "")</f>
        <v/>
      </c>
      <c r="F39" s="15" t="str">
        <f>IFERROR(IF(LoanIsNotPaid*LoanIsGood,InterestAmt,""), "")</f>
        <v/>
      </c>
      <c r="G39" s="15" t="str">
        <f>IFERROR(IF(LoanIsNotPaid*LoanIsGood,EndingBalance,""), "")</f>
        <v/>
      </c>
    </row>
    <row r="40" spans="1:7" x14ac:dyDescent="0.3">
      <c r="A40" s="9" t="str">
        <f>IFERROR(IF(LoanIsNotPaid*LoanIsGood,PaymentNumber,""), "")</f>
        <v/>
      </c>
      <c r="B40" s="5" t="str">
        <f>IFERROR(IF(LoanIsNotPaid*LoanIsGood,PaymentDate,""), "")</f>
        <v/>
      </c>
      <c r="C40" s="19" t="str">
        <f>IFERROR(IF(LoanIsNotPaid*LoanIsGood,LoanValue,""), "")</f>
        <v/>
      </c>
      <c r="D40" s="20" t="str">
        <f>IFERROR(IF(LoanIsNotPaid*LoanIsGood,MonthlyPayment,""), "")</f>
        <v/>
      </c>
      <c r="E40" s="21" t="str">
        <f>IFERROR(IF(LoanIsNotPaid*LoanIsGood,Principal,""), "")</f>
        <v/>
      </c>
      <c r="F40" s="21" t="str">
        <f>IFERROR(IF(LoanIsNotPaid*LoanIsGood,InterestAmt,""), "")</f>
        <v/>
      </c>
      <c r="G40" s="21" t="str">
        <f>IFERROR(IF(LoanIsNotPaid*LoanIsGood,EndingBalance,""), "")</f>
        <v/>
      </c>
    </row>
    <row r="42" spans="1:7" x14ac:dyDescent="0.3">
      <c r="A42" s="27" t="s">
        <v>8</v>
      </c>
      <c r="B42" s="27"/>
      <c r="C42" s="27"/>
      <c r="E42" s="27" t="s">
        <v>13</v>
      </c>
      <c r="F42" s="27"/>
      <c r="G42" s="27"/>
    </row>
    <row r="43" spans="1:7" x14ac:dyDescent="0.3">
      <c r="A43" s="26" t="s">
        <v>9</v>
      </c>
      <c r="B43" s="26"/>
      <c r="C43" s="22" t="str">
        <f>IFERROR(IF(LoanIsGood,MonthlyPayment,""), "")</f>
        <v/>
      </c>
      <c r="E43" s="26" t="s">
        <v>14</v>
      </c>
      <c r="F43" s="26"/>
      <c r="G43" s="23"/>
    </row>
    <row r="44" spans="1:7" x14ac:dyDescent="0.3">
      <c r="A44" s="26" t="s">
        <v>10</v>
      </c>
      <c r="B44" s="26"/>
      <c r="C44" s="23" t="str">
        <f>IFERROR(IF(LoanIsGood,LoanYears*12,""), "")</f>
        <v/>
      </c>
      <c r="E44" s="26" t="s">
        <v>15</v>
      </c>
      <c r="F44" s="26"/>
      <c r="G44" s="24"/>
    </row>
    <row r="45" spans="1:7" x14ac:dyDescent="0.3">
      <c r="A45" s="26" t="s">
        <v>11</v>
      </c>
      <c r="B45" s="26"/>
      <c r="C45" s="23" t="str">
        <f>IFERROR(IF(LoanIsGood,TotalLoanCost-LoanAmount,""), "")</f>
        <v/>
      </c>
      <c r="E45" s="26" t="s">
        <v>16</v>
      </c>
      <c r="F45" s="26"/>
      <c r="G45" s="23"/>
    </row>
    <row r="46" spans="1:7" x14ac:dyDescent="0.3">
      <c r="A46" s="26" t="s">
        <v>12</v>
      </c>
      <c r="B46" s="26"/>
      <c r="C46" s="23" t="str">
        <f>IFERROR(IF(LoanIsGood,MonthlyPayment*NumberOfPayments,""), "")</f>
        <v/>
      </c>
      <c r="E46" s="26" t="s">
        <v>17</v>
      </c>
      <c r="F46" s="26"/>
      <c r="G46" s="25">
        <f ca="1">TODAY()</f>
        <v>44870</v>
      </c>
    </row>
  </sheetData>
  <mergeCells count="11">
    <mergeCell ref="E46:F46"/>
    <mergeCell ref="A1:G2"/>
    <mergeCell ref="A42:C42"/>
    <mergeCell ref="A43:B43"/>
    <mergeCell ref="A44:B44"/>
    <mergeCell ref="A45:B45"/>
    <mergeCell ref="A46:B46"/>
    <mergeCell ref="E42:G42"/>
    <mergeCell ref="E43:F43"/>
    <mergeCell ref="E44:F44"/>
    <mergeCell ref="E45:F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2022-11-05T10:23:50Z</cp:lastPrinted>
  <dcterms:created xsi:type="dcterms:W3CDTF">2022-11-01T12:12:38Z</dcterms:created>
  <dcterms:modified xsi:type="dcterms:W3CDTF">2022-11-05T10:54:08Z</dcterms:modified>
</cp:coreProperties>
</file>