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92377B4A-6DF9-45C2-9C72-371FB716A98F}" xr6:coauthVersionLast="47" xr6:coauthVersionMax="47" xr10:uidLastSave="{00000000-0000-0000-0000-000000000000}"/>
  <bookViews>
    <workbookView xWindow="-108" yWindow="-108" windowWidth="23256" windowHeight="12456" xr2:uid="{90EE5E06-DD28-4D44-963B-3A0E0835FE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26" i="1"/>
  <c r="C28" i="1" s="1"/>
  <c r="D26" i="1"/>
  <c r="D28" i="1" s="1"/>
  <c r="E26" i="1"/>
  <c r="B26" i="1"/>
  <c r="B28" i="1" s="1"/>
  <c r="F2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</calcChain>
</file>

<file path=xl/sharedStrings.xml><?xml version="1.0" encoding="utf-8"?>
<sst xmlns="http://schemas.openxmlformats.org/spreadsheetml/2006/main" count="33" uniqueCount="14">
  <si>
    <t>Cost Comparison Analysis</t>
  </si>
  <si>
    <t>Company Name</t>
  </si>
  <si>
    <t>Proposed Product</t>
  </si>
  <si>
    <t>Completed By</t>
  </si>
  <si>
    <t>Quantitative Analysis</t>
  </si>
  <si>
    <t>Year 01</t>
  </si>
  <si>
    <t>Year 02</t>
  </si>
  <si>
    <t>Year 03</t>
  </si>
  <si>
    <t>Year 04</t>
  </si>
  <si>
    <t>Total</t>
  </si>
  <si>
    <t>Lorem Ipsum dolor sit amet</t>
  </si>
  <si>
    <t>SUBTOTAL</t>
  </si>
  <si>
    <t>TAX $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</si>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</sst>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3" xfId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0" xfId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2" fillId="0" borderId="8" xfId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Year 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Sheet1!$B$6:$B$25</c:f>
              <c:numCache>
                <c:formatCode>_("$"* #,##0.00_);_("$"* \(#,##0.00\);_("$"* "-"??_);_(@_)</c:formatCode>
                <c:ptCount val="20"/>
                <c:pt idx="0">
                  <c:v>82</c:v>
                </c:pt>
                <c:pt idx="1">
                  <c:v>21</c:v>
                </c:pt>
                <c:pt idx="2">
                  <c:v>32</c:v>
                </c:pt>
                <c:pt idx="3">
                  <c:v>27</c:v>
                </c:pt>
                <c:pt idx="4">
                  <c:v>26</c:v>
                </c:pt>
                <c:pt idx="5">
                  <c:v>18</c:v>
                </c:pt>
                <c:pt idx="6">
                  <c:v>28</c:v>
                </c:pt>
                <c:pt idx="7">
                  <c:v>32</c:v>
                </c:pt>
                <c:pt idx="8">
                  <c:v>42</c:v>
                </c:pt>
                <c:pt idx="9">
                  <c:v>4</c:v>
                </c:pt>
                <c:pt idx="10">
                  <c:v>23</c:v>
                </c:pt>
                <c:pt idx="11">
                  <c:v>535</c:v>
                </c:pt>
                <c:pt idx="12">
                  <c:v>643</c:v>
                </c:pt>
                <c:pt idx="13">
                  <c:v>35</c:v>
                </c:pt>
                <c:pt idx="14">
                  <c:v>294</c:v>
                </c:pt>
                <c:pt idx="15">
                  <c:v>284</c:v>
                </c:pt>
                <c:pt idx="16">
                  <c:v>334</c:v>
                </c:pt>
                <c:pt idx="17">
                  <c:v>294</c:v>
                </c:pt>
                <c:pt idx="18">
                  <c:v>23</c:v>
                </c:pt>
                <c:pt idx="19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5-43AC-9343-9CEB08429644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Year 02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Sheet1!$C$6:$C$25</c:f>
              <c:numCache>
                <c:formatCode>_("$"* #,##0.00_);_("$"* \(#,##0.00\);_("$"* "-"??_);_(@_)</c:formatCode>
                <c:ptCount val="20"/>
                <c:pt idx="0">
                  <c:v>733</c:v>
                </c:pt>
                <c:pt idx="1">
                  <c:v>482</c:v>
                </c:pt>
                <c:pt idx="2">
                  <c:v>394</c:v>
                </c:pt>
                <c:pt idx="3">
                  <c:v>242</c:v>
                </c:pt>
                <c:pt idx="4">
                  <c:v>244</c:v>
                </c:pt>
                <c:pt idx="5">
                  <c:v>22</c:v>
                </c:pt>
                <c:pt idx="6">
                  <c:v>3</c:v>
                </c:pt>
                <c:pt idx="7">
                  <c:v>234</c:v>
                </c:pt>
                <c:pt idx="8">
                  <c:v>394</c:v>
                </c:pt>
                <c:pt idx="9">
                  <c:v>34</c:v>
                </c:pt>
                <c:pt idx="10">
                  <c:v>372</c:v>
                </c:pt>
                <c:pt idx="11">
                  <c:v>24</c:v>
                </c:pt>
                <c:pt idx="12">
                  <c:v>274</c:v>
                </c:pt>
                <c:pt idx="13">
                  <c:v>421</c:v>
                </c:pt>
                <c:pt idx="14">
                  <c:v>734</c:v>
                </c:pt>
                <c:pt idx="15">
                  <c:v>824</c:v>
                </c:pt>
                <c:pt idx="16">
                  <c:v>284</c:v>
                </c:pt>
                <c:pt idx="17">
                  <c:v>2874</c:v>
                </c:pt>
                <c:pt idx="18">
                  <c:v>345</c:v>
                </c:pt>
                <c:pt idx="1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5-43AC-9343-9CEB08429644}"/>
            </c:ext>
          </c:extLst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Year 03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Sheet1!$D$6:$D$25</c:f>
              <c:numCache>
                <c:formatCode>_("$"* #,##0.00_);_("$"* \(#,##0.00\);_("$"* "-"??_);_(@_)</c:formatCode>
                <c:ptCount val="20"/>
                <c:pt idx="0">
                  <c:v>912</c:v>
                </c:pt>
                <c:pt idx="1">
                  <c:v>342</c:v>
                </c:pt>
                <c:pt idx="2">
                  <c:v>544</c:v>
                </c:pt>
                <c:pt idx="3">
                  <c:v>353</c:v>
                </c:pt>
                <c:pt idx="4">
                  <c:v>244</c:v>
                </c:pt>
                <c:pt idx="5">
                  <c:v>665</c:v>
                </c:pt>
                <c:pt idx="6">
                  <c:v>543</c:v>
                </c:pt>
                <c:pt idx="7">
                  <c:v>4664</c:v>
                </c:pt>
                <c:pt idx="8">
                  <c:v>335</c:v>
                </c:pt>
                <c:pt idx="9">
                  <c:v>465</c:v>
                </c:pt>
                <c:pt idx="10">
                  <c:v>433</c:v>
                </c:pt>
                <c:pt idx="11">
                  <c:v>355</c:v>
                </c:pt>
                <c:pt idx="12">
                  <c:v>677</c:v>
                </c:pt>
                <c:pt idx="13">
                  <c:v>32</c:v>
                </c:pt>
                <c:pt idx="14">
                  <c:v>433</c:v>
                </c:pt>
                <c:pt idx="15">
                  <c:v>6432</c:v>
                </c:pt>
                <c:pt idx="16">
                  <c:v>344</c:v>
                </c:pt>
                <c:pt idx="17">
                  <c:v>433</c:v>
                </c:pt>
                <c:pt idx="18">
                  <c:v>244</c:v>
                </c:pt>
                <c:pt idx="1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5-43AC-9343-9CEB08429644}"/>
            </c:ext>
          </c:extLst>
        </c:ser>
        <c:ser>
          <c:idx val="3"/>
          <c:order val="3"/>
          <c:tx>
            <c:strRef>
              <c:f>Sheet1!$E$5</c:f>
              <c:strCache>
                <c:ptCount val="1"/>
                <c:pt idx="0">
                  <c:v>Year 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Sheet1!$E$6:$E$25</c:f>
              <c:numCache>
                <c:formatCode>_("$"* #,##0.00_);_("$"* \(#,##0.00\);_("$"* "-"??_);_(@_)</c:formatCode>
                <c:ptCount val="20"/>
                <c:pt idx="0">
                  <c:v>933</c:v>
                </c:pt>
                <c:pt idx="1">
                  <c:v>335</c:v>
                </c:pt>
                <c:pt idx="2">
                  <c:v>566</c:v>
                </c:pt>
                <c:pt idx="3">
                  <c:v>365</c:v>
                </c:pt>
                <c:pt idx="4">
                  <c:v>434</c:v>
                </c:pt>
                <c:pt idx="5">
                  <c:v>453</c:v>
                </c:pt>
                <c:pt idx="6">
                  <c:v>33</c:v>
                </c:pt>
                <c:pt idx="7">
                  <c:v>234</c:v>
                </c:pt>
                <c:pt idx="8">
                  <c:v>355</c:v>
                </c:pt>
                <c:pt idx="9">
                  <c:v>244</c:v>
                </c:pt>
                <c:pt idx="10">
                  <c:v>546</c:v>
                </c:pt>
                <c:pt idx="11">
                  <c:v>345</c:v>
                </c:pt>
                <c:pt idx="12">
                  <c:v>353</c:v>
                </c:pt>
                <c:pt idx="13">
                  <c:v>483</c:v>
                </c:pt>
                <c:pt idx="14">
                  <c:v>245</c:v>
                </c:pt>
                <c:pt idx="15">
                  <c:v>245</c:v>
                </c:pt>
                <c:pt idx="16">
                  <c:v>6463</c:v>
                </c:pt>
                <c:pt idx="17">
                  <c:v>53</c:v>
                </c:pt>
                <c:pt idx="18">
                  <c:v>245</c:v>
                </c:pt>
                <c:pt idx="1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15-43AC-9343-9CEB0842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0041679"/>
        <c:axId val="1680042511"/>
      </c:barChart>
      <c:catAx>
        <c:axId val="16800416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80042511"/>
        <c:crosses val="autoZero"/>
        <c:auto val="1"/>
        <c:lblAlgn val="ctr"/>
        <c:lblOffset val="100"/>
        <c:noMultiLvlLbl val="0"/>
      </c:catAx>
      <c:valAx>
        <c:axId val="168004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8004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27</xdr:row>
      <xdr:rowOff>220980</xdr:rowOff>
    </xdr:from>
    <xdr:to>
      <xdr:col>6</xdr:col>
      <xdr:colOff>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B8A3B6-59BC-B27C-7B37-F0DBD9304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419100</xdr:colOff>
      <xdr:row>36</xdr:row>
      <xdr:rowOff>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4A4ACC8-F609-493C-B4E3-CC3046F68769}"/>
            </a:ext>
          </a:extLst>
        </xdr:cNvPr>
        <xdr:cNvSpPr txBox="1"/>
      </xdr:nvSpPr>
      <xdr:spPr>
        <a:xfrm>
          <a:off x="4107180" y="822960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1"/>
              </a:solidFill>
            </a:rPr>
            <a:t>https://www.bluelayouts.org</a:t>
          </a:r>
          <a:endParaRPr lang="en-PK" sz="1100" b="1" i="1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DDB7-30D9-48C4-818D-6CF4CD772BB5}">
  <dimension ref="A1:M62"/>
  <sheetViews>
    <sheetView showGridLines="0" tabSelected="1" topLeftCell="A22" workbookViewId="0">
      <selection activeCell="J38" sqref="J38"/>
    </sheetView>
  </sheetViews>
  <sheetFormatPr defaultRowHeight="14.4" x14ac:dyDescent="0.3"/>
  <cols>
    <col min="1" max="1" width="31.109375" style="1" customWidth="1"/>
    <col min="2" max="5" width="11.33203125" style="1" customWidth="1"/>
    <col min="6" max="6" width="10.5546875" style="1" customWidth="1"/>
    <col min="7" max="13" width="8.88671875" style="1"/>
  </cols>
  <sheetData>
    <row r="1" spans="1:6" ht="18" customHeight="1" x14ac:dyDescent="0.3">
      <c r="A1" s="26" t="s">
        <v>0</v>
      </c>
      <c r="B1" s="27"/>
      <c r="C1" s="27"/>
      <c r="D1" s="27"/>
      <c r="E1" s="27"/>
      <c r="F1" s="28"/>
    </row>
    <row r="2" spans="1:6" ht="18" customHeight="1" x14ac:dyDescent="0.3">
      <c r="A2" s="29"/>
      <c r="B2" s="30"/>
      <c r="C2" s="30"/>
      <c r="D2" s="30"/>
      <c r="E2" s="30"/>
      <c r="F2" s="31"/>
    </row>
    <row r="3" spans="1:6" ht="18" customHeight="1" x14ac:dyDescent="0.3">
      <c r="A3" s="16" t="s">
        <v>1</v>
      </c>
      <c r="B3" s="32"/>
      <c r="C3" s="32"/>
      <c r="D3" s="32"/>
      <c r="E3" s="33" t="s">
        <v>3</v>
      </c>
      <c r="F3" s="34"/>
    </row>
    <row r="4" spans="1:6" ht="18" customHeight="1" x14ac:dyDescent="0.3">
      <c r="A4" s="16" t="s">
        <v>2</v>
      </c>
      <c r="B4" s="32"/>
      <c r="C4" s="32"/>
      <c r="D4" s="32"/>
      <c r="E4" s="32"/>
      <c r="F4" s="32"/>
    </row>
    <row r="5" spans="1:6" ht="18" customHeight="1" x14ac:dyDescent="0.3">
      <c r="A5" s="21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23" t="s">
        <v>9</v>
      </c>
    </row>
    <row r="6" spans="1:6" ht="18" customHeight="1" x14ac:dyDescent="0.3">
      <c r="A6" s="2" t="s">
        <v>10</v>
      </c>
      <c r="B6" s="3">
        <v>82</v>
      </c>
      <c r="C6" s="3">
        <v>733</v>
      </c>
      <c r="D6" s="3">
        <v>912</v>
      </c>
      <c r="E6" s="3">
        <v>933</v>
      </c>
      <c r="F6" s="4">
        <f>SUM(B6:E6)</f>
        <v>2660</v>
      </c>
    </row>
    <row r="7" spans="1:6" ht="18" customHeight="1" x14ac:dyDescent="0.3">
      <c r="A7" s="5" t="s">
        <v>10</v>
      </c>
      <c r="B7" s="6">
        <v>21</v>
      </c>
      <c r="C7" s="6">
        <v>482</v>
      </c>
      <c r="D7" s="6">
        <v>342</v>
      </c>
      <c r="E7" s="6">
        <v>335</v>
      </c>
      <c r="F7" s="7">
        <f t="shared" ref="F7:F24" si="0">SUM(B7:E7)</f>
        <v>1180</v>
      </c>
    </row>
    <row r="8" spans="1:6" ht="18" customHeight="1" x14ac:dyDescent="0.3">
      <c r="A8" s="5" t="s">
        <v>10</v>
      </c>
      <c r="B8" s="6">
        <v>32</v>
      </c>
      <c r="C8" s="6">
        <v>394</v>
      </c>
      <c r="D8" s="6">
        <v>544</v>
      </c>
      <c r="E8" s="6">
        <v>566</v>
      </c>
      <c r="F8" s="7">
        <f t="shared" si="0"/>
        <v>1536</v>
      </c>
    </row>
    <row r="9" spans="1:6" ht="18" customHeight="1" x14ac:dyDescent="0.3">
      <c r="A9" s="5" t="s">
        <v>10</v>
      </c>
      <c r="B9" s="6">
        <v>27</v>
      </c>
      <c r="C9" s="6">
        <v>242</v>
      </c>
      <c r="D9" s="6">
        <v>353</v>
      </c>
      <c r="E9" s="6">
        <v>365</v>
      </c>
      <c r="F9" s="7">
        <f t="shared" si="0"/>
        <v>987</v>
      </c>
    </row>
    <row r="10" spans="1:6" ht="18" customHeight="1" x14ac:dyDescent="0.3">
      <c r="A10" s="5" t="s">
        <v>10</v>
      </c>
      <c r="B10" s="6">
        <v>26</v>
      </c>
      <c r="C10" s="6">
        <v>244</v>
      </c>
      <c r="D10" s="6">
        <v>244</v>
      </c>
      <c r="E10" s="6">
        <v>434</v>
      </c>
      <c r="F10" s="7">
        <f t="shared" si="0"/>
        <v>948</v>
      </c>
    </row>
    <row r="11" spans="1:6" ht="18" customHeight="1" x14ac:dyDescent="0.3">
      <c r="A11" s="5" t="s">
        <v>10</v>
      </c>
      <c r="B11" s="6">
        <v>18</v>
      </c>
      <c r="C11" s="6">
        <v>22</v>
      </c>
      <c r="D11" s="6">
        <v>665</v>
      </c>
      <c r="E11" s="6">
        <v>453</v>
      </c>
      <c r="F11" s="7">
        <f t="shared" si="0"/>
        <v>1158</v>
      </c>
    </row>
    <row r="12" spans="1:6" ht="18" customHeight="1" x14ac:dyDescent="0.3">
      <c r="A12" s="5" t="s">
        <v>10</v>
      </c>
      <c r="B12" s="6">
        <v>28</v>
      </c>
      <c r="C12" s="6">
        <v>3</v>
      </c>
      <c r="D12" s="6">
        <v>543</v>
      </c>
      <c r="E12" s="6">
        <v>33</v>
      </c>
      <c r="F12" s="7">
        <f t="shared" si="0"/>
        <v>607</v>
      </c>
    </row>
    <row r="13" spans="1:6" ht="18" customHeight="1" x14ac:dyDescent="0.3">
      <c r="A13" s="5" t="s">
        <v>10</v>
      </c>
      <c r="B13" s="6">
        <v>32</v>
      </c>
      <c r="C13" s="6">
        <v>234</v>
      </c>
      <c r="D13" s="6">
        <v>4664</v>
      </c>
      <c r="E13" s="6">
        <v>234</v>
      </c>
      <c r="F13" s="7">
        <f t="shared" si="0"/>
        <v>5164</v>
      </c>
    </row>
    <row r="14" spans="1:6" ht="18" customHeight="1" x14ac:dyDescent="0.3">
      <c r="A14" s="5" t="s">
        <v>10</v>
      </c>
      <c r="B14" s="6">
        <v>42</v>
      </c>
      <c r="C14" s="6">
        <v>394</v>
      </c>
      <c r="D14" s="6">
        <v>335</v>
      </c>
      <c r="E14" s="6">
        <v>355</v>
      </c>
      <c r="F14" s="7">
        <f t="shared" si="0"/>
        <v>1126</v>
      </c>
    </row>
    <row r="15" spans="1:6" ht="18" customHeight="1" x14ac:dyDescent="0.3">
      <c r="A15" s="5" t="s">
        <v>10</v>
      </c>
      <c r="B15" s="6">
        <v>4</v>
      </c>
      <c r="C15" s="6">
        <v>34</v>
      </c>
      <c r="D15" s="6">
        <v>465</v>
      </c>
      <c r="E15" s="6">
        <v>244</v>
      </c>
      <c r="F15" s="7">
        <f t="shared" si="0"/>
        <v>747</v>
      </c>
    </row>
    <row r="16" spans="1:6" ht="18" customHeight="1" x14ac:dyDescent="0.3">
      <c r="A16" s="5" t="s">
        <v>10</v>
      </c>
      <c r="B16" s="6">
        <v>23</v>
      </c>
      <c r="C16" s="6">
        <v>372</v>
      </c>
      <c r="D16" s="6">
        <v>433</v>
      </c>
      <c r="E16" s="6">
        <v>546</v>
      </c>
      <c r="F16" s="7">
        <f t="shared" si="0"/>
        <v>1374</v>
      </c>
    </row>
    <row r="17" spans="1:6" ht="18" customHeight="1" x14ac:dyDescent="0.3">
      <c r="A17" s="5" t="s">
        <v>10</v>
      </c>
      <c r="B17" s="6">
        <v>535</v>
      </c>
      <c r="C17" s="6">
        <v>24</v>
      </c>
      <c r="D17" s="6">
        <v>355</v>
      </c>
      <c r="E17" s="6">
        <v>345</v>
      </c>
      <c r="F17" s="7">
        <f t="shared" si="0"/>
        <v>1259</v>
      </c>
    </row>
    <row r="18" spans="1:6" ht="18" customHeight="1" x14ac:dyDescent="0.3">
      <c r="A18" s="5" t="s">
        <v>10</v>
      </c>
      <c r="B18" s="6">
        <v>643</v>
      </c>
      <c r="C18" s="6">
        <v>274</v>
      </c>
      <c r="D18" s="6">
        <v>677</v>
      </c>
      <c r="E18" s="6">
        <v>353</v>
      </c>
      <c r="F18" s="7">
        <f t="shared" si="0"/>
        <v>1947</v>
      </c>
    </row>
    <row r="19" spans="1:6" ht="18" customHeight="1" x14ac:dyDescent="0.3">
      <c r="A19" s="5" t="s">
        <v>10</v>
      </c>
      <c r="B19" s="6">
        <v>35</v>
      </c>
      <c r="C19" s="6">
        <v>421</v>
      </c>
      <c r="D19" s="6">
        <v>32</v>
      </c>
      <c r="E19" s="6">
        <v>483</v>
      </c>
      <c r="F19" s="7">
        <f t="shared" si="0"/>
        <v>971</v>
      </c>
    </row>
    <row r="20" spans="1:6" ht="18" customHeight="1" x14ac:dyDescent="0.3">
      <c r="A20" s="5" t="s">
        <v>10</v>
      </c>
      <c r="B20" s="6">
        <v>294</v>
      </c>
      <c r="C20" s="6">
        <v>734</v>
      </c>
      <c r="D20" s="6">
        <v>433</v>
      </c>
      <c r="E20" s="6">
        <v>245</v>
      </c>
      <c r="F20" s="7">
        <f t="shared" si="0"/>
        <v>1706</v>
      </c>
    </row>
    <row r="21" spans="1:6" ht="18" customHeight="1" x14ac:dyDescent="0.3">
      <c r="A21" s="5" t="s">
        <v>10</v>
      </c>
      <c r="B21" s="6">
        <v>284</v>
      </c>
      <c r="C21" s="6">
        <v>824</v>
      </c>
      <c r="D21" s="6">
        <v>6432</v>
      </c>
      <c r="E21" s="6">
        <v>245</v>
      </c>
      <c r="F21" s="7">
        <f t="shared" si="0"/>
        <v>7785</v>
      </c>
    </row>
    <row r="22" spans="1:6" ht="18" customHeight="1" x14ac:dyDescent="0.3">
      <c r="A22" s="5" t="s">
        <v>10</v>
      </c>
      <c r="B22" s="6">
        <v>334</v>
      </c>
      <c r="C22" s="6">
        <v>284</v>
      </c>
      <c r="D22" s="6">
        <v>344</v>
      </c>
      <c r="E22" s="6">
        <v>6463</v>
      </c>
      <c r="F22" s="7">
        <f t="shared" si="0"/>
        <v>7425</v>
      </c>
    </row>
    <row r="23" spans="1:6" ht="18" customHeight="1" x14ac:dyDescent="0.3">
      <c r="A23" s="5" t="s">
        <v>10</v>
      </c>
      <c r="B23" s="6">
        <v>294</v>
      </c>
      <c r="C23" s="6">
        <v>2874</v>
      </c>
      <c r="D23" s="6">
        <v>433</v>
      </c>
      <c r="E23" s="6">
        <v>53</v>
      </c>
      <c r="F23" s="7">
        <f t="shared" si="0"/>
        <v>3654</v>
      </c>
    </row>
    <row r="24" spans="1:6" ht="18" customHeight="1" x14ac:dyDescent="0.3">
      <c r="A24" s="5" t="s">
        <v>10</v>
      </c>
      <c r="B24" s="6">
        <v>23</v>
      </c>
      <c r="C24" s="6">
        <v>345</v>
      </c>
      <c r="D24" s="6">
        <v>244</v>
      </c>
      <c r="E24" s="6">
        <v>245</v>
      </c>
      <c r="F24" s="7">
        <f t="shared" si="0"/>
        <v>857</v>
      </c>
    </row>
    <row r="25" spans="1:6" ht="18" customHeight="1" x14ac:dyDescent="0.3">
      <c r="A25" s="8" t="s">
        <v>10</v>
      </c>
      <c r="B25" s="9">
        <v>444</v>
      </c>
      <c r="C25" s="9">
        <v>343</v>
      </c>
      <c r="D25" s="9">
        <v>435</v>
      </c>
      <c r="E25" s="9">
        <v>433</v>
      </c>
      <c r="F25" s="10">
        <f>SUM(B25:E25)</f>
        <v>1655</v>
      </c>
    </row>
    <row r="26" spans="1:6" ht="18" customHeight="1" x14ac:dyDescent="0.3">
      <c r="A26" s="11" t="s">
        <v>11</v>
      </c>
      <c r="B26" s="24">
        <f>SUM(B6:B25)</f>
        <v>3221</v>
      </c>
      <c r="C26" s="24">
        <f t="shared" ref="C26:E26" si="1">SUM(C6:C25)</f>
        <v>9277</v>
      </c>
      <c r="D26" s="24">
        <f t="shared" si="1"/>
        <v>18885</v>
      </c>
      <c r="E26" s="24">
        <f t="shared" si="1"/>
        <v>13363</v>
      </c>
      <c r="F26" s="17"/>
    </row>
    <row r="27" spans="1:6" ht="18" customHeight="1" x14ac:dyDescent="0.3">
      <c r="A27" s="12" t="s">
        <v>12</v>
      </c>
      <c r="B27" s="6">
        <v>12</v>
      </c>
      <c r="C27" s="6">
        <v>72</v>
      </c>
      <c r="D27" s="6">
        <v>23</v>
      </c>
      <c r="E27" s="6">
        <v>23</v>
      </c>
      <c r="F27" s="17"/>
    </row>
    <row r="28" spans="1:6" ht="18" customHeight="1" x14ac:dyDescent="0.3">
      <c r="A28" s="12" t="s">
        <v>13</v>
      </c>
      <c r="B28" s="25">
        <f>SUM(B26:B27)</f>
        <v>3233</v>
      </c>
      <c r="C28" s="25">
        <f t="shared" ref="C28:E28" si="2">SUM(C26:C27)</f>
        <v>9349</v>
      </c>
      <c r="D28" s="25">
        <f t="shared" si="2"/>
        <v>18908</v>
      </c>
      <c r="E28" s="25">
        <f t="shared" si="2"/>
        <v>13386</v>
      </c>
      <c r="F28" s="17"/>
    </row>
    <row r="29" spans="1:6" ht="18" customHeight="1" x14ac:dyDescent="0.3">
      <c r="A29" s="13"/>
      <c r="B29" s="14"/>
      <c r="C29" s="14"/>
      <c r="D29" s="14"/>
      <c r="E29" s="14"/>
      <c r="F29" s="15"/>
    </row>
    <row r="30" spans="1:6" ht="18" customHeight="1" x14ac:dyDescent="0.3">
      <c r="A30" s="16"/>
      <c r="F30" s="17"/>
    </row>
    <row r="31" spans="1:6" ht="18" customHeight="1" x14ac:dyDescent="0.3">
      <c r="A31" s="16"/>
      <c r="F31" s="17"/>
    </row>
    <row r="32" spans="1:6" ht="18" customHeight="1" x14ac:dyDescent="0.3">
      <c r="A32" s="16"/>
      <c r="F32" s="17"/>
    </row>
    <row r="33" spans="1:6" ht="18" customHeight="1" x14ac:dyDescent="0.3">
      <c r="A33" s="16"/>
      <c r="F33" s="17"/>
    </row>
    <row r="34" spans="1:6" ht="18" customHeight="1" x14ac:dyDescent="0.3">
      <c r="A34" s="16"/>
      <c r="F34" s="17"/>
    </row>
    <row r="35" spans="1:6" ht="18" customHeight="1" x14ac:dyDescent="0.3">
      <c r="A35" s="16"/>
      <c r="F35" s="17"/>
    </row>
    <row r="36" spans="1:6" ht="18" customHeight="1" x14ac:dyDescent="0.3">
      <c r="A36" s="16"/>
      <c r="F36" s="17"/>
    </row>
    <row r="37" spans="1:6" ht="18" customHeight="1" x14ac:dyDescent="0.3">
      <c r="A37" s="18"/>
      <c r="B37" s="19"/>
      <c r="C37" s="19"/>
      <c r="D37" s="19"/>
      <c r="E37" s="19"/>
      <c r="F37" s="20"/>
    </row>
    <row r="38" spans="1:6" ht="18" customHeight="1" x14ac:dyDescent="0.3"/>
    <row r="39" spans="1:6" ht="18" customHeight="1" x14ac:dyDescent="0.3"/>
    <row r="40" spans="1:6" ht="18" customHeight="1" x14ac:dyDescent="0.3"/>
    <row r="41" spans="1:6" ht="18" customHeight="1" x14ac:dyDescent="0.3"/>
    <row r="42" spans="1:6" ht="18" customHeight="1" x14ac:dyDescent="0.3"/>
    <row r="43" spans="1:6" ht="18" customHeight="1" x14ac:dyDescent="0.3"/>
    <row r="44" spans="1:6" ht="18" customHeight="1" x14ac:dyDescent="0.3"/>
    <row r="45" spans="1:6" ht="18" customHeight="1" x14ac:dyDescent="0.3"/>
    <row r="46" spans="1:6" ht="18" customHeight="1" x14ac:dyDescent="0.3"/>
    <row r="47" spans="1:6" ht="18" customHeight="1" x14ac:dyDescent="0.3"/>
    <row r="48" spans="1:6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</sheetData>
  <mergeCells count="5">
    <mergeCell ref="A1:F2"/>
    <mergeCell ref="B3:D3"/>
    <mergeCell ref="B4:D4"/>
    <mergeCell ref="E3:F3"/>
    <mergeCell ref="E4:F4"/>
  </mergeCells>
  <phoneticPr fontId="3" type="noConversion"/>
  <conditionalFormatting sqref="B6:E25">
    <cfRule type="dataBar" priority="1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{76F75FA5-3A78-49C7-8F02-7FEA62F93EC2}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F75FA5-3A78-49C7-8F02-7FEA62F93EC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B6:E25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2022-11-03T08:29:34Z</cp:lastPrinted>
  <dcterms:created xsi:type="dcterms:W3CDTF">2022-10-27T14:23:27Z</dcterms:created>
  <dcterms:modified xsi:type="dcterms:W3CDTF">2022-11-03T08:35:42Z</dcterms:modified>
</cp:coreProperties>
</file>